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/>
  <mc:AlternateContent xmlns:mc="http://schemas.openxmlformats.org/markup-compatibility/2006">
    <mc:Choice Requires="x15">
      <x15ac:absPath xmlns:x15ac="http://schemas.microsoft.com/office/spreadsheetml/2010/11/ac" url="https://vssolidaire.sharepoint.com/sites/Bureau-ValaisSolidaire/Documents partages/9. Bureau - VSS/5. Docs officiels VSS/3. Valais Solidaire/1. INSTANCES/CT/4. Fiches/3. RAPPORT/Fiches en allemand/"/>
    </mc:Choice>
  </mc:AlternateContent>
  <xr:revisionPtr revIDLastSave="109" documentId="8_{B24951AA-AF97-D345-8BD8-A1D594D1D568}" xr6:coauthVersionLast="47" xr6:coauthVersionMax="47" xr10:uidLastSave="{8BA8BD16-919D-4D6F-A17A-6EDCE1C70263}"/>
  <bookViews>
    <workbookView xWindow="-108" yWindow="-108" windowWidth="23256" windowHeight="12456" tabRatio="500" xr2:uid="{00000000-000D-0000-FFFF-FFFF00000000}"/>
  </bookViews>
  <sheets>
    <sheet name="Feuil1" sheetId="1" r:id="rId1"/>
  </sheets>
  <definedNames>
    <definedName name="_xlnm.Print_Area" localSheetId="0">Feuil1!$A$1:$N$38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K21" i="1" s="1"/>
  <c r="I20" i="1"/>
  <c r="E20" i="1"/>
  <c r="E21" i="1" s="1"/>
  <c r="C20" i="1"/>
  <c r="C21" i="1" s="1"/>
  <c r="I17" i="1"/>
  <c r="K17" i="1"/>
  <c r="E17" i="1"/>
  <c r="C17" i="1"/>
  <c r="L17" i="1"/>
  <c r="L20" i="1" s="1"/>
  <c r="L21" i="1" s="1"/>
  <c r="J17" i="1"/>
  <c r="F20" i="1"/>
  <c r="D17" i="1"/>
  <c r="F17" i="1"/>
  <c r="F19" i="1" s="1"/>
  <c r="M20" i="1"/>
  <c r="J20" i="1"/>
  <c r="J21" i="1" s="1"/>
  <c r="M27" i="1"/>
  <c r="G27" i="1"/>
  <c r="M24" i="1"/>
  <c r="G24" i="1"/>
  <c r="M8" i="1"/>
  <c r="G8" i="1"/>
  <c r="L29" i="1"/>
  <c r="L30" i="1" s="1"/>
  <c r="J29" i="1"/>
  <c r="J30" i="1" s="1"/>
  <c r="F29" i="1"/>
  <c r="F30" i="1" s="1"/>
  <c r="D29" i="1"/>
  <c r="D30" i="1" s="1"/>
  <c r="M14" i="1"/>
  <c r="G9" i="1"/>
  <c r="M9" i="1"/>
  <c r="M10" i="1"/>
  <c r="M11" i="1"/>
  <c r="M12" i="1"/>
  <c r="M13" i="1"/>
  <c r="M15" i="1"/>
  <c r="M16" i="1"/>
  <c r="G10" i="1"/>
  <c r="G11" i="1"/>
  <c r="G12" i="1"/>
  <c r="G13" i="1"/>
  <c r="G14" i="1"/>
  <c r="G15" i="1"/>
  <c r="G16" i="1"/>
  <c r="G25" i="1"/>
  <c r="G26" i="1"/>
  <c r="G28" i="1"/>
  <c r="C29" i="1"/>
  <c r="I21" i="1"/>
  <c r="M25" i="1"/>
  <c r="M26" i="1"/>
  <c r="M28" i="1"/>
  <c r="I29" i="1"/>
  <c r="K29" i="1"/>
  <c r="E29" i="1"/>
  <c r="F18" i="1" l="1"/>
  <c r="D19" i="1"/>
  <c r="G19" i="1" s="1"/>
  <c r="D18" i="1"/>
  <c r="G18" i="1" s="1"/>
  <c r="G17" i="1"/>
  <c r="F21" i="1"/>
  <c r="M21" i="1"/>
  <c r="G29" i="1"/>
  <c r="M29" i="1"/>
  <c r="D20" i="1" l="1"/>
  <c r="D21" i="1" s="1"/>
  <c r="G20" i="1"/>
  <c r="G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tc={5DEA42D5-95C3-41ED-836E-49588A649667}</author>
    <author>tc={D19B9FAD-7B8C-403B-9457-687057F9E268}</author>
    <author>tc={92B87307-D32C-43EB-816D-0E481DB86E6B}</author>
    <author>tc={20477329-0C5E-468F-A1C0-5A58B3D4AA94}</author>
  </authors>
  <commentList>
    <comment ref="J27" authorId="0" shapeId="0" xr:uid="{5DEA42D5-95C3-41ED-836E-49588A64966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Beitrag erhalten von Valais Solidaire Jahr 1 (1. Rate)</t>
      </text>
    </comment>
    <comment ref="L27" authorId="1" shapeId="0" xr:uid="{D19B9FAD-7B8C-403B-9457-687057F9E26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Beitrag erhalten von Valais Solidaire Jahr 2 (1. Tranche)</t>
      </text>
    </comment>
    <comment ref="J28" authorId="2" shapeId="0" xr:uid="{92B87307-D32C-43EB-816D-0E481DB86E6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Offener Betrag aus Jahr 1 (2. Rate)</t>
      </text>
    </comment>
    <comment ref="L28" authorId="3" shapeId="0" xr:uid="{20477329-0C5E-468F-A1C0-5A58B3D4AA9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Offener Betrag aus Jahr 2 (2. Rate)</t>
      </text>
    </comment>
  </commentList>
</comments>
</file>

<file path=xl/sharedStrings.xml><?xml version="1.0" encoding="utf-8"?>
<sst xmlns="http://schemas.openxmlformats.org/spreadsheetml/2006/main" count="80" uniqueCount="66">
  <si>
    <t>CHF</t>
  </si>
  <si>
    <t>Budget :</t>
    <phoneticPr fontId="1" type="noConversion"/>
  </si>
  <si>
    <r>
      <t>R.2</t>
    </r>
    <r>
      <rPr>
        <sz val="10"/>
        <rFont val="Arial"/>
        <family val="2"/>
      </rPr>
      <t> :</t>
    </r>
  </si>
  <si>
    <r>
      <t>R.3</t>
    </r>
    <r>
      <rPr>
        <sz val="10"/>
        <rFont val="Arial"/>
        <family val="2"/>
      </rPr>
      <t> :</t>
    </r>
  </si>
  <si>
    <r>
      <t>R.4</t>
    </r>
    <r>
      <rPr>
        <sz val="10"/>
        <rFont val="Arial"/>
        <family val="2"/>
      </rPr>
      <t> :</t>
    </r>
  </si>
  <si>
    <r>
      <t>R.5</t>
    </r>
    <r>
      <rPr>
        <sz val="10"/>
        <rFont val="Arial"/>
        <family val="2"/>
      </rPr>
      <t xml:space="preserve">: </t>
    </r>
  </si>
  <si>
    <r>
      <t>R.6</t>
    </r>
    <r>
      <rPr>
        <sz val="10"/>
        <rFont val="Arial"/>
        <family val="2"/>
      </rPr>
      <t> :</t>
    </r>
  </si>
  <si>
    <r>
      <t>R.7</t>
    </r>
    <r>
      <rPr>
        <sz val="10"/>
        <rFont val="Arial"/>
        <family val="2"/>
      </rPr>
      <t xml:space="preserve">: </t>
    </r>
  </si>
  <si>
    <t>Proj. N° :</t>
  </si>
  <si>
    <t>1.</t>
  </si>
  <si>
    <t>2.</t>
  </si>
  <si>
    <r>
      <t xml:space="preserve">R.1 </t>
    </r>
    <r>
      <rPr>
        <sz val="10"/>
        <rFont val="Arial"/>
        <family val="2"/>
      </rPr>
      <t>:</t>
    </r>
  </si>
  <si>
    <t>3.</t>
  </si>
  <si>
    <t xml:space="preserve">   '</t>
  </si>
  <si>
    <t>4.</t>
  </si>
  <si>
    <t>Bitte ausfüllen</t>
  </si>
  <si>
    <t>Organistionname</t>
  </si>
  <si>
    <t>Projektname</t>
  </si>
  <si>
    <t>Zeitraum</t>
  </si>
  <si>
    <r>
      <t>Jahr</t>
    </r>
    <r>
      <rPr>
        <b/>
        <sz val="10"/>
        <color indexed="10"/>
        <rFont val="Arial"/>
        <family val="2"/>
      </rPr>
      <t xml:space="preserve"> ….</t>
    </r>
  </si>
  <si>
    <r>
      <t>Jahr</t>
    </r>
    <r>
      <rPr>
        <b/>
        <sz val="10"/>
        <color indexed="10"/>
        <rFont val="Arial"/>
        <family val="2"/>
      </rPr>
      <t>….</t>
    </r>
  </si>
  <si>
    <r>
      <t>Jahr</t>
    </r>
    <r>
      <rPr>
        <b/>
        <sz val="10"/>
        <color indexed="10"/>
        <rFont val="Arial"/>
        <family val="2"/>
      </rPr>
      <t xml:space="preserve"> …</t>
    </r>
  </si>
  <si>
    <r>
      <t xml:space="preserve">Gesamtbudget </t>
    </r>
    <r>
      <rPr>
        <b/>
        <sz val="10"/>
        <color indexed="61"/>
        <rFont val="Arial"/>
        <family val="2"/>
      </rPr>
      <t>(genehmigt von Solidarishes Wallis)</t>
    </r>
  </si>
  <si>
    <t>Lokale Währung</t>
  </si>
  <si>
    <t>Gesamtbetrag CHF</t>
  </si>
  <si>
    <t>Erfolgsrechnung</t>
  </si>
  <si>
    <t>Erläuterungen der Abweichungen</t>
  </si>
  <si>
    <t>Aufwand</t>
  </si>
  <si>
    <r>
      <rPr>
        <b/>
        <sz val="10"/>
        <rFont val="Arial"/>
        <family val="2"/>
      </rPr>
      <t>Geplante Ausgaben</t>
    </r>
    <r>
      <rPr>
        <sz val="10"/>
        <rFont val="Arial"/>
        <family val="2"/>
      </rPr>
      <t xml:space="preserve"> nach Rubrik ( R.1, R.2, usw.)</t>
    </r>
  </si>
  <si>
    <r>
      <t>Effektive Ausgaben</t>
    </r>
    <r>
      <rPr>
        <sz val="10"/>
        <rFont val="Arial"/>
        <family val="2"/>
      </rPr>
      <t xml:space="preserve"> nach Rubrik ( R.1, R.2, usw.)</t>
    </r>
  </si>
  <si>
    <r>
      <t>Aufwand</t>
    </r>
    <r>
      <rPr>
        <sz val="10"/>
        <rFont val="Arial"/>
        <family val="2"/>
      </rPr>
      <t xml:space="preserve"> (nach Rubrik)</t>
    </r>
  </si>
  <si>
    <t>Beteilung an lokalem Aufwand</t>
  </si>
  <si>
    <t>Gesamtbetrag Projekt CH</t>
  </si>
  <si>
    <r>
      <t xml:space="preserve">Gesamtbetrag Projekt </t>
    </r>
    <r>
      <rPr>
        <sz val="10"/>
        <rFont val="Arial"/>
        <family val="2"/>
      </rPr>
      <t>(Lokale und CH)</t>
    </r>
    <r>
      <rPr>
        <b/>
        <sz val="12"/>
        <rFont val="Arial"/>
        <family val="2"/>
      </rPr>
      <t xml:space="preserve"> </t>
    </r>
  </si>
  <si>
    <t>Ertrag</t>
  </si>
  <si>
    <t>Einnahmen</t>
  </si>
  <si>
    <r>
      <t xml:space="preserve">Projektfinanzierung entsprechend der </t>
    </r>
    <r>
      <rPr>
        <b/>
        <sz val="10"/>
        <rFont val="Arial"/>
        <family val="2"/>
      </rPr>
      <t>vorgesehenen Einnahmen</t>
    </r>
    <r>
      <rPr>
        <sz val="10"/>
        <rFont val="Arial"/>
        <family val="2"/>
      </rPr>
      <t xml:space="preserve"> </t>
    </r>
  </si>
  <si>
    <r>
      <rPr>
        <sz val="10"/>
        <rFont val="Arial"/>
        <family val="2"/>
      </rPr>
      <t xml:space="preserve">Projektfinanzierung entsprechend der </t>
    </r>
    <r>
      <rPr>
        <b/>
        <sz val="10"/>
        <rFont val="Arial"/>
        <family val="2"/>
      </rPr>
      <t xml:space="preserve">erzielte Einnahmen </t>
    </r>
  </si>
  <si>
    <r>
      <t>Lokale Beteiligung (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>)</t>
    </r>
  </si>
  <si>
    <r>
      <t xml:space="preserve">Eigenmittel der MO </t>
    </r>
    <r>
      <rPr>
        <b/>
        <sz val="10"/>
        <rFont val="Arial"/>
        <family val="2"/>
      </rPr>
      <t>(b</t>
    </r>
    <r>
      <rPr>
        <sz val="10"/>
        <rFont val="Arial"/>
        <family val="2"/>
      </rPr>
      <t>)</t>
    </r>
  </si>
  <si>
    <r>
      <t>Mittel VS-Gemeinden (</t>
    </r>
    <r>
      <rPr>
        <b/>
        <sz val="10"/>
        <rFont val="Arial"/>
        <family val="2"/>
      </rPr>
      <t>c</t>
    </r>
    <r>
      <rPr>
        <sz val="10"/>
        <rFont val="Arial"/>
        <family val="2"/>
      </rPr>
      <t>)</t>
    </r>
  </si>
  <si>
    <r>
      <t>Beteiligung SOLIDARISCHES WALLIS (</t>
    </r>
    <r>
      <rPr>
        <b/>
        <sz val="10"/>
        <rFont val="Arial"/>
        <family val="2"/>
      </rPr>
      <t>d</t>
    </r>
    <r>
      <rPr>
        <sz val="10"/>
        <rFont val="Arial"/>
        <family val="2"/>
      </rPr>
      <t>)</t>
    </r>
  </si>
  <si>
    <r>
      <t>Gesamtbetrag Projekt</t>
    </r>
    <r>
      <rPr>
        <sz val="10"/>
        <rFont val="Arial"/>
        <family val="2"/>
      </rPr>
      <t xml:space="preserve"> (Lokale + CH)</t>
    </r>
  </si>
  <si>
    <t>Finanzkontrolle :</t>
  </si>
  <si>
    <t>Im Durchführungsland:</t>
  </si>
  <si>
    <t>In der Schweiz:</t>
  </si>
  <si>
    <t>Wechselkurs</t>
  </si>
  <si>
    <t>Erfolgsrechnung:</t>
  </si>
  <si>
    <t>Bemerkungen</t>
  </si>
  <si>
    <t xml:space="preserve">Ort und Datum: </t>
  </si>
  <si>
    <t>Unterschrift:</t>
  </si>
  <si>
    <t>Erläuterungen: Diese Seite für den Antrag nicht drucken</t>
  </si>
  <si>
    <r>
      <t xml:space="preserve">Bitte genau </t>
    </r>
    <r>
      <rPr>
        <b/>
        <sz val="10"/>
        <rFont val="Arial"/>
        <family val="2"/>
      </rPr>
      <t xml:space="preserve">dieselben Posten wieder </t>
    </r>
    <r>
      <rPr>
        <sz val="10"/>
        <rFont val="Arial"/>
        <family val="2"/>
      </rPr>
      <t>aufnehmen,</t>
    </r>
    <r>
      <rPr>
        <b/>
        <sz val="10"/>
        <rFont val="Arial"/>
        <family val="2"/>
      </rPr>
      <t xml:space="preserve"> wie im Formular 2a definiert</t>
    </r>
    <r>
      <rPr>
        <sz val="10"/>
        <rFont val="Arial"/>
        <family val="2"/>
      </rPr>
      <t xml:space="preserve"> </t>
    </r>
  </si>
  <si>
    <t>Allfällige zusätzliche Aufwände hinzufügen</t>
  </si>
  <si>
    <t>Lokale Beteiligung</t>
  </si>
  <si>
    <t xml:space="preserve"> Für die Buchhaltung genügt ein zusammenfassender Beleg mit den verschiedenen Rubriken (institutionell, Arbeitskräfte, Materialien). Die Idee ist, den lokalen Beitrag aufzuwerten.</t>
  </si>
  <si>
    <t>Rechnung PMB</t>
  </si>
  <si>
    <t>Bitte in der Erfolgsrechnung den Betrag der Rechnung von SOLIDARISCHES WALLIS angeben.</t>
  </si>
  <si>
    <t xml:space="preserve">Mittel Walliser Gemeinden </t>
  </si>
  <si>
    <t xml:space="preserve">Von Walliser Gemeinden, für das unterbreitete Projekt erhaltene Spenden angeben. </t>
  </si>
  <si>
    <r>
      <t>Budgetposten (</t>
    </r>
    <r>
      <rPr>
        <b/>
        <sz val="14"/>
        <color theme="1"/>
        <rFont val="Arial"/>
        <family val="2"/>
      </rPr>
      <t>gemäss Unterlagen</t>
    </r>
    <r>
      <rPr>
        <b/>
        <sz val="14"/>
        <rFont val="Arial"/>
        <family val="2"/>
      </rPr>
      <t>)</t>
    </r>
  </si>
  <si>
    <t>Saldo gegenüber Valais Solidaire</t>
  </si>
  <si>
    <r>
      <t>R.n</t>
    </r>
    <r>
      <rPr>
        <sz val="10"/>
        <color theme="1"/>
        <rFont val="Arial"/>
        <family val="2"/>
      </rPr>
      <t xml:space="preserve"> (falls nötig hinzufügen)</t>
    </r>
  </si>
  <si>
    <t>GESAMT Projekt vor Ort 
(ohne lokalen Beitrag)</t>
  </si>
  <si>
    <r>
      <t xml:space="preserve">Schweizer Abgaben VS </t>
    </r>
    <r>
      <rPr>
        <sz val="9"/>
        <rFont val="Arial"/>
        <family val="2"/>
      </rPr>
      <t>(max. 6 % des gesamten Projektgrundstücks)</t>
    </r>
  </si>
  <si>
    <r>
      <t xml:space="preserve">Unvorhergesehenes </t>
    </r>
    <r>
      <rPr>
        <sz val="9"/>
        <rFont val="Arial"/>
        <family val="2"/>
      </rPr>
      <t>(max. 5 % des gesamten Feldprojekts)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</si>
</sst>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0"/>
      <name val="Verdana"/>
    </font>
    <font>
      <sz val="8"/>
      <name val="Verdana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4"/>
      <color indexed="48"/>
      <name val="Arial"/>
      <family val="2"/>
    </font>
    <font>
      <b/>
      <sz val="14"/>
      <color indexed="61"/>
      <name val="Arial"/>
      <family val="2"/>
    </font>
    <font>
      <b/>
      <sz val="10"/>
      <color indexed="61"/>
      <name val="Arial"/>
      <family val="2"/>
    </font>
    <font>
      <sz val="10"/>
      <color indexed="10"/>
      <name val="Arial"/>
      <family val="2"/>
    </font>
    <font>
      <b/>
      <i/>
      <sz val="12"/>
      <color rgb="FF8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06">
    <border>
      <left/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4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shrinkToFit="1"/>
    </xf>
    <xf numFmtId="49" fontId="4" fillId="2" borderId="8" xfId="0" applyNumberFormat="1" applyFont="1" applyFill="1" applyBorder="1" applyAlignment="1">
      <alignment vertical="center" wrapText="1" shrinkToFit="1"/>
    </xf>
    <xf numFmtId="49" fontId="4" fillId="0" borderId="4" xfId="0" applyNumberFormat="1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49" fontId="5" fillId="6" borderId="9" xfId="0" applyNumberFormat="1" applyFont="1" applyFill="1" applyBorder="1" applyAlignment="1">
      <alignment vertical="center" wrapText="1"/>
    </xf>
    <xf numFmtId="49" fontId="0" fillId="0" borderId="10" xfId="0" applyNumberFormat="1" applyBorder="1" applyAlignment="1">
      <alignment vertical="center" shrinkToFit="1"/>
    </xf>
    <xf numFmtId="49" fontId="5" fillId="0" borderId="6" xfId="0" applyNumberFormat="1" applyFont="1" applyBorder="1" applyAlignment="1">
      <alignment vertical="center" shrinkToFit="1"/>
    </xf>
    <xf numFmtId="0" fontId="5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5" fillId="6" borderId="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7" borderId="12" xfId="0" applyFont="1" applyFill="1" applyBorder="1" applyAlignment="1">
      <alignment vertical="center" wrapText="1"/>
    </xf>
    <xf numFmtId="49" fontId="5" fillId="7" borderId="13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3" fontId="6" fillId="2" borderId="15" xfId="0" applyNumberFormat="1" applyFont="1" applyFill="1" applyBorder="1" applyAlignment="1">
      <alignment horizontal="right" vertical="center" shrinkToFi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 shrinkToFit="1"/>
    </xf>
    <xf numFmtId="0" fontId="6" fillId="0" borderId="18" xfId="0" applyFont="1" applyBorder="1" applyAlignment="1">
      <alignment horizontal="left" vertical="center" wrapText="1"/>
    </xf>
    <xf numFmtId="49" fontId="4" fillId="0" borderId="19" xfId="0" applyNumberFormat="1" applyFont="1" applyBorder="1" applyAlignment="1">
      <alignment vertical="center" wrapText="1" shrinkToFit="1"/>
    </xf>
    <xf numFmtId="49" fontId="4" fillId="2" borderId="20" xfId="0" applyNumberFormat="1" applyFont="1" applyFill="1" applyBorder="1" applyAlignment="1">
      <alignment vertical="center" wrapText="1" shrinkToFit="1"/>
    </xf>
    <xf numFmtId="49" fontId="4" fillId="0" borderId="22" xfId="0" applyNumberFormat="1" applyFont="1" applyBorder="1" applyAlignment="1">
      <alignment vertical="center" wrapText="1" shrinkToFit="1"/>
    </xf>
    <xf numFmtId="43" fontId="6" fillId="2" borderId="0" xfId="0" applyNumberFormat="1" applyFont="1" applyFill="1" applyAlignment="1">
      <alignment horizontal="right" vertical="center" shrinkToFit="1"/>
    </xf>
    <xf numFmtId="0" fontId="2" fillId="2" borderId="9" xfId="0" applyFont="1" applyFill="1" applyBorder="1" applyAlignment="1">
      <alignment horizontal="left" vertical="center" wrapText="1"/>
    </xf>
    <xf numFmtId="43" fontId="6" fillId="0" borderId="15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/>
    <xf numFmtId="0" fontId="4" fillId="7" borderId="23" xfId="0" applyFont="1" applyFill="1" applyBorder="1"/>
    <xf numFmtId="43" fontId="6" fillId="0" borderId="23" xfId="0" applyNumberFormat="1" applyFont="1" applyBorder="1" applyAlignment="1">
      <alignment horizontal="right" vertical="center" shrinkToFit="1"/>
    </xf>
    <xf numFmtId="43" fontId="6" fillId="2" borderId="23" xfId="0" applyNumberFormat="1" applyFont="1" applyFill="1" applyBorder="1" applyAlignment="1">
      <alignment horizontal="right" vertical="center" shrinkToFit="1"/>
    </xf>
    <xf numFmtId="0" fontId="4" fillId="8" borderId="23" xfId="0" applyFont="1" applyFill="1" applyBorder="1" applyAlignment="1">
      <alignment vertical="center" wrapText="1"/>
    </xf>
    <xf numFmtId="43" fontId="6" fillId="3" borderId="23" xfId="0" applyNumberFormat="1" applyFont="1" applyFill="1" applyBorder="1" applyAlignment="1">
      <alignment horizontal="right" vertical="center" shrinkToFit="1"/>
    </xf>
    <xf numFmtId="43" fontId="6" fillId="2" borderId="24" xfId="0" applyNumberFormat="1" applyFont="1" applyFill="1" applyBorder="1" applyAlignment="1">
      <alignment horizontal="right" vertical="center" shrinkToFit="1"/>
    </xf>
    <xf numFmtId="0" fontId="2" fillId="2" borderId="15" xfId="0" applyFont="1" applyFill="1" applyBorder="1" applyAlignment="1">
      <alignment horizontal="left" vertical="center" wrapText="1"/>
    </xf>
    <xf numFmtId="49" fontId="4" fillId="2" borderId="15" xfId="0" applyNumberFormat="1" applyFont="1" applyFill="1" applyBorder="1" applyAlignment="1">
      <alignment vertical="center" wrapText="1" shrinkToFit="1"/>
    </xf>
    <xf numFmtId="43" fontId="6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left" vertical="center" wrapText="1"/>
    </xf>
    <xf numFmtId="43" fontId="4" fillId="0" borderId="0" xfId="0" applyNumberFormat="1" applyFont="1" applyAlignment="1">
      <alignment vertical="center"/>
    </xf>
    <xf numFmtId="0" fontId="2" fillId="9" borderId="25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shrinkToFit="1"/>
    </xf>
    <xf numFmtId="0" fontId="3" fillId="0" borderId="23" xfId="0" applyFont="1" applyBorder="1" applyAlignment="1">
      <alignment horizontal="center" vertical="center"/>
    </xf>
    <xf numFmtId="0" fontId="6" fillId="0" borderId="0" xfId="0" applyFont="1"/>
    <xf numFmtId="4" fontId="4" fillId="0" borderId="26" xfId="0" applyNumberFormat="1" applyFont="1" applyBorder="1" applyAlignment="1">
      <alignment horizontal="right" vertical="center" shrinkToFit="1"/>
    </xf>
    <xf numFmtId="4" fontId="4" fillId="9" borderId="27" xfId="0" applyNumberFormat="1" applyFont="1" applyFill="1" applyBorder="1" applyAlignment="1">
      <alignment horizontal="right" vertical="center" shrinkToFit="1"/>
    </xf>
    <xf numFmtId="4" fontId="4" fillId="0" borderId="28" xfId="0" applyNumberFormat="1" applyFont="1" applyBorder="1" applyAlignment="1">
      <alignment horizontal="right" vertical="center" shrinkToFit="1"/>
    </xf>
    <xf numFmtId="4" fontId="6" fillId="0" borderId="29" xfId="0" applyNumberFormat="1" applyFont="1" applyBorder="1" applyAlignment="1">
      <alignment horizontal="right" vertical="center" shrinkToFit="1"/>
    </xf>
    <xf numFmtId="4" fontId="4" fillId="0" borderId="30" xfId="0" applyNumberFormat="1" applyFont="1" applyBorder="1" applyAlignment="1">
      <alignment horizontal="right" vertical="center" shrinkToFit="1"/>
    </xf>
    <xf numFmtId="4" fontId="4" fillId="9" borderId="31" xfId="0" applyNumberFormat="1" applyFont="1" applyFill="1" applyBorder="1" applyAlignment="1">
      <alignment horizontal="right" vertical="center" shrinkToFit="1"/>
    </xf>
    <xf numFmtId="4" fontId="6" fillId="0" borderId="32" xfId="0" applyNumberFormat="1" applyFont="1" applyBorder="1" applyAlignment="1">
      <alignment horizontal="right" vertical="center" shrinkToFit="1"/>
    </xf>
    <xf numFmtId="4" fontId="4" fillId="0" borderId="33" xfId="0" applyNumberFormat="1" applyFont="1" applyBorder="1" applyAlignment="1">
      <alignment horizontal="right" vertical="center" shrinkToFit="1"/>
    </xf>
    <xf numFmtId="4" fontId="4" fillId="9" borderId="34" xfId="0" applyNumberFormat="1" applyFont="1" applyFill="1" applyBorder="1" applyAlignment="1">
      <alignment horizontal="right" vertical="center" shrinkToFit="1"/>
    </xf>
    <xf numFmtId="4" fontId="6" fillId="2" borderId="35" xfId="0" applyNumberFormat="1" applyFont="1" applyFill="1" applyBorder="1" applyAlignment="1">
      <alignment horizontal="right" vertical="center" shrinkToFit="1"/>
    </xf>
    <xf numFmtId="4" fontId="6" fillId="0" borderId="36" xfId="0" applyNumberFormat="1" applyFont="1" applyBorder="1" applyAlignment="1">
      <alignment horizontal="right" vertical="center" shrinkToFit="1"/>
    </xf>
    <xf numFmtId="4" fontId="6" fillId="2" borderId="15" xfId="0" applyNumberFormat="1" applyFont="1" applyFill="1" applyBorder="1" applyAlignment="1">
      <alignment horizontal="right" vertical="center" shrinkToFit="1"/>
    </xf>
    <xf numFmtId="4" fontId="6" fillId="0" borderId="17" xfId="0" applyNumberFormat="1" applyFont="1" applyBorder="1" applyAlignment="1">
      <alignment horizontal="right" vertical="center" shrinkToFit="1"/>
    </xf>
    <xf numFmtId="4" fontId="4" fillId="0" borderId="37" xfId="0" applyNumberFormat="1" applyFont="1" applyBorder="1" applyAlignment="1">
      <alignment horizontal="right" vertical="center" shrinkToFit="1"/>
    </xf>
    <xf numFmtId="4" fontId="4" fillId="9" borderId="38" xfId="0" applyNumberFormat="1" applyFont="1" applyFill="1" applyBorder="1" applyAlignment="1">
      <alignment horizontal="right" vertical="center" shrinkToFit="1"/>
    </xf>
    <xf numFmtId="4" fontId="4" fillId="0" borderId="39" xfId="0" applyNumberFormat="1" applyFont="1" applyBorder="1" applyAlignment="1">
      <alignment horizontal="right" vertical="center" shrinkToFit="1"/>
    </xf>
    <xf numFmtId="4" fontId="6" fillId="0" borderId="19" xfId="0" applyNumberFormat="1" applyFont="1" applyBorder="1" applyAlignment="1">
      <alignment horizontal="right" vertical="center" shrinkToFit="1"/>
    </xf>
    <xf numFmtId="4" fontId="4" fillId="0" borderId="40" xfId="0" applyNumberFormat="1" applyFont="1" applyBorder="1" applyAlignment="1">
      <alignment horizontal="right" vertical="center" shrinkToFit="1"/>
    </xf>
    <xf numFmtId="4" fontId="4" fillId="9" borderId="41" xfId="0" applyNumberFormat="1" applyFont="1" applyFill="1" applyBorder="1" applyAlignment="1">
      <alignment horizontal="right" vertical="center" shrinkToFit="1"/>
    </xf>
    <xf numFmtId="4" fontId="4" fillId="0" borderId="42" xfId="0" applyNumberFormat="1" applyFont="1" applyBorder="1" applyAlignment="1">
      <alignment horizontal="right" vertical="center" shrinkToFit="1"/>
    </xf>
    <xf numFmtId="4" fontId="6" fillId="2" borderId="43" xfId="0" applyNumberFormat="1" applyFont="1" applyFill="1" applyBorder="1" applyAlignment="1">
      <alignment horizontal="right" vertical="center" shrinkToFit="1"/>
    </xf>
    <xf numFmtId="4" fontId="6" fillId="0" borderId="44" xfId="0" applyNumberFormat="1" applyFont="1" applyBorder="1" applyAlignment="1">
      <alignment horizontal="right" vertical="center" shrinkToFit="1"/>
    </xf>
    <xf numFmtId="4" fontId="6" fillId="2" borderId="45" xfId="0" applyNumberFormat="1" applyFont="1" applyFill="1" applyBorder="1" applyAlignment="1">
      <alignment horizontal="right" vertical="center" shrinkToFit="1"/>
    </xf>
    <xf numFmtId="4" fontId="4" fillId="0" borderId="46" xfId="0" applyNumberFormat="1" applyFont="1" applyBorder="1" applyAlignment="1">
      <alignment horizontal="right" vertical="center" shrinkToFit="1"/>
    </xf>
    <xf numFmtId="4" fontId="4" fillId="9" borderId="47" xfId="0" applyNumberFormat="1" applyFont="1" applyFill="1" applyBorder="1" applyAlignment="1">
      <alignment horizontal="right" vertical="center" shrinkToFit="1"/>
    </xf>
    <xf numFmtId="4" fontId="4" fillId="0" borderId="48" xfId="0" applyNumberFormat="1" applyFont="1" applyBorder="1" applyAlignment="1">
      <alignment horizontal="right" vertical="center" shrinkToFit="1"/>
    </xf>
    <xf numFmtId="4" fontId="6" fillId="0" borderId="49" xfId="0" applyNumberFormat="1" applyFont="1" applyBorder="1" applyAlignment="1">
      <alignment horizontal="right" vertical="center" shrinkToFit="1"/>
    </xf>
    <xf numFmtId="4" fontId="4" fillId="0" borderId="50" xfId="0" applyNumberFormat="1" applyFont="1" applyBorder="1" applyAlignment="1">
      <alignment horizontal="right" vertical="center" shrinkToFit="1"/>
    </xf>
    <xf numFmtId="4" fontId="4" fillId="9" borderId="51" xfId="0" applyNumberFormat="1" applyFont="1" applyFill="1" applyBorder="1" applyAlignment="1">
      <alignment horizontal="right" vertical="center" shrinkToFit="1"/>
    </xf>
    <xf numFmtId="4" fontId="4" fillId="0" borderId="52" xfId="0" applyNumberFormat="1" applyFont="1" applyBorder="1" applyAlignment="1">
      <alignment horizontal="right" vertical="center" shrinkToFit="1"/>
    </xf>
    <xf numFmtId="4" fontId="6" fillId="0" borderId="53" xfId="0" applyNumberFormat="1" applyFont="1" applyBorder="1" applyAlignment="1">
      <alignment horizontal="right" vertical="center" shrinkToFit="1"/>
    </xf>
    <xf numFmtId="4" fontId="4" fillId="0" borderId="54" xfId="0" applyNumberFormat="1" applyFont="1" applyBorder="1" applyAlignment="1">
      <alignment horizontal="right" vertical="center" shrinkToFit="1"/>
    </xf>
    <xf numFmtId="4" fontId="4" fillId="9" borderId="55" xfId="0" applyNumberFormat="1" applyFont="1" applyFill="1" applyBorder="1" applyAlignment="1">
      <alignment horizontal="right" vertical="center" shrinkToFit="1"/>
    </xf>
    <xf numFmtId="4" fontId="4" fillId="0" borderId="56" xfId="0" applyNumberFormat="1" applyFont="1" applyBorder="1" applyAlignment="1">
      <alignment horizontal="right" vertical="center" shrinkToFit="1"/>
    </xf>
    <xf numFmtId="4" fontId="6" fillId="0" borderId="57" xfId="0" applyNumberFormat="1" applyFont="1" applyBorder="1" applyAlignment="1">
      <alignment horizontal="right" vertical="center" shrinkToFit="1"/>
    </xf>
    <xf numFmtId="4" fontId="6" fillId="2" borderId="58" xfId="0" applyNumberFormat="1" applyFont="1" applyFill="1" applyBorder="1" applyAlignment="1">
      <alignment horizontal="right" vertical="center" shrinkToFit="1"/>
    </xf>
    <xf numFmtId="4" fontId="6" fillId="9" borderId="59" xfId="0" applyNumberFormat="1" applyFont="1" applyFill="1" applyBorder="1" applyAlignment="1">
      <alignment horizontal="right" vertical="center" shrinkToFit="1"/>
    </xf>
    <xf numFmtId="4" fontId="6" fillId="2" borderId="60" xfId="0" applyNumberFormat="1" applyFont="1" applyFill="1" applyBorder="1" applyAlignment="1">
      <alignment horizontal="right" vertical="center" shrinkToFit="1"/>
    </xf>
    <xf numFmtId="4" fontId="6" fillId="2" borderId="25" xfId="0" applyNumberFormat="1" applyFont="1" applyFill="1" applyBorder="1" applyAlignment="1">
      <alignment horizontal="right" vertical="center" shrinkToFit="1"/>
    </xf>
    <xf numFmtId="4" fontId="6" fillId="2" borderId="61" xfId="0" applyNumberFormat="1" applyFont="1" applyFill="1" applyBorder="1" applyAlignment="1">
      <alignment horizontal="right" vertical="center" shrinkToFit="1"/>
    </xf>
    <xf numFmtId="4" fontId="6" fillId="0" borderId="62" xfId="0" applyNumberFormat="1" applyFont="1" applyBorder="1" applyAlignment="1">
      <alignment horizontal="right" vertical="center" shrinkToFit="1"/>
    </xf>
    <xf numFmtId="4" fontId="6" fillId="2" borderId="62" xfId="0" applyNumberFormat="1" applyFont="1" applyFill="1" applyBorder="1" applyAlignment="1">
      <alignment horizontal="right" vertical="center" shrinkToFit="1"/>
    </xf>
    <xf numFmtId="4" fontId="6" fillId="2" borderId="63" xfId="0" applyNumberFormat="1" applyFont="1" applyFill="1" applyBorder="1" applyAlignment="1">
      <alignment horizontal="right" vertical="center" shrinkToFit="1"/>
    </xf>
    <xf numFmtId="4" fontId="4" fillId="7" borderId="50" xfId="0" applyNumberFormat="1" applyFont="1" applyFill="1" applyBorder="1" applyAlignment="1">
      <alignment horizontal="right" vertical="center" shrinkToFit="1"/>
    </xf>
    <xf numFmtId="4" fontId="4" fillId="3" borderId="51" xfId="0" applyNumberFormat="1" applyFont="1" applyFill="1" applyBorder="1" applyAlignment="1">
      <alignment horizontal="right" vertical="center" shrinkToFit="1"/>
    </xf>
    <xf numFmtId="4" fontId="4" fillId="3" borderId="52" xfId="0" applyNumberFormat="1" applyFont="1" applyFill="1" applyBorder="1" applyAlignment="1">
      <alignment horizontal="right" vertical="center" shrinkToFit="1"/>
    </xf>
    <xf numFmtId="4" fontId="6" fillId="3" borderId="53" xfId="0" applyNumberFormat="1" applyFont="1" applyFill="1" applyBorder="1" applyAlignment="1">
      <alignment horizontal="right" vertical="center" shrinkToFit="1"/>
    </xf>
    <xf numFmtId="4" fontId="6" fillId="3" borderId="7" xfId="0" applyNumberFormat="1" applyFont="1" applyFill="1" applyBorder="1" applyAlignment="1">
      <alignment horizontal="right" vertical="center" shrinkToFit="1"/>
    </xf>
    <xf numFmtId="4" fontId="6" fillId="0" borderId="64" xfId="0" applyNumberFormat="1" applyFont="1" applyBorder="1" applyAlignment="1">
      <alignment horizontal="right" vertical="center" shrinkToFit="1"/>
    </xf>
    <xf numFmtId="4" fontId="6" fillId="0" borderId="7" xfId="0" applyNumberFormat="1" applyFont="1" applyBorder="1" applyAlignment="1">
      <alignment horizontal="right" vertical="center" shrinkToFit="1"/>
    </xf>
    <xf numFmtId="4" fontId="6" fillId="0" borderId="65" xfId="0" applyNumberFormat="1" applyFont="1" applyBorder="1" applyAlignment="1">
      <alignment horizontal="right" vertical="center" shrinkToFit="1"/>
    </xf>
    <xf numFmtId="4" fontId="6" fillId="0" borderId="66" xfId="0" applyNumberFormat="1" applyFont="1" applyBorder="1" applyAlignment="1">
      <alignment horizontal="right" vertical="center" shrinkToFit="1"/>
    </xf>
    <xf numFmtId="4" fontId="6" fillId="2" borderId="67" xfId="0" applyNumberFormat="1" applyFont="1" applyFill="1" applyBorder="1" applyAlignment="1">
      <alignment horizontal="right" vertical="center" shrinkToFit="1"/>
    </xf>
    <xf numFmtId="4" fontId="6" fillId="0" borderId="68" xfId="0" applyNumberFormat="1" applyFont="1" applyBorder="1" applyAlignment="1">
      <alignment horizontal="right" vertical="center" shrinkToFit="1"/>
    </xf>
    <xf numFmtId="49" fontId="4" fillId="3" borderId="7" xfId="0" applyNumberFormat="1" applyFont="1" applyFill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0" borderId="65" xfId="0" applyNumberFormat="1" applyFont="1" applyBorder="1" applyAlignment="1">
      <alignment vertical="center"/>
    </xf>
    <xf numFmtId="49" fontId="4" fillId="2" borderId="66" xfId="0" applyNumberFormat="1" applyFont="1" applyFill="1" applyBorder="1" applyAlignment="1">
      <alignment vertical="center"/>
    </xf>
    <xf numFmtId="49" fontId="4" fillId="2" borderId="6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" fontId="6" fillId="0" borderId="9" xfId="0" applyNumberFormat="1" applyFont="1" applyBorder="1" applyAlignment="1">
      <alignment horizontal="right" vertical="center" shrinkToFit="1"/>
    </xf>
    <xf numFmtId="4" fontId="6" fillId="7" borderId="69" xfId="0" applyNumberFormat="1" applyFont="1" applyFill="1" applyBorder="1" applyAlignment="1">
      <alignment vertical="center"/>
    </xf>
    <xf numFmtId="4" fontId="4" fillId="7" borderId="62" xfId="0" applyNumberFormat="1" applyFont="1" applyFill="1" applyBorder="1"/>
    <xf numFmtId="4" fontId="4" fillId="7" borderId="68" xfId="0" applyNumberFormat="1" applyFont="1" applyFill="1" applyBorder="1"/>
    <xf numFmtId="4" fontId="4" fillId="7" borderId="61" xfId="0" applyNumberFormat="1" applyFont="1" applyFill="1" applyBorder="1" applyAlignment="1">
      <alignment vertical="center" wrapText="1"/>
    </xf>
    <xf numFmtId="4" fontId="4" fillId="7" borderId="70" xfId="0" applyNumberFormat="1" applyFont="1" applyFill="1" applyBorder="1"/>
    <xf numFmtId="0" fontId="6" fillId="0" borderId="69" xfId="0" applyFont="1" applyBorder="1" applyAlignment="1">
      <alignment vertical="center"/>
    </xf>
    <xf numFmtId="0" fontId="16" fillId="0" borderId="0" xfId="0" applyFont="1"/>
    <xf numFmtId="0" fontId="4" fillId="0" borderId="85" xfId="0" applyFont="1" applyBorder="1" applyAlignment="1">
      <alignment horizontal="left" vertical="center" wrapText="1"/>
    </xf>
    <xf numFmtId="4" fontId="4" fillId="0" borderId="86" xfId="0" applyNumberFormat="1" applyFont="1" applyBorder="1" applyAlignment="1">
      <alignment horizontal="right" vertical="center" shrinkToFit="1"/>
    </xf>
    <xf numFmtId="4" fontId="4" fillId="9" borderId="87" xfId="0" applyNumberFormat="1" applyFont="1" applyFill="1" applyBorder="1" applyAlignment="1">
      <alignment horizontal="right" vertical="center" shrinkToFit="1"/>
    </xf>
    <xf numFmtId="4" fontId="4" fillId="0" borderId="88" xfId="0" applyNumberFormat="1" applyFont="1" applyBorder="1" applyAlignment="1">
      <alignment horizontal="right" vertical="center" shrinkToFit="1"/>
    </xf>
    <xf numFmtId="49" fontId="4" fillId="0" borderId="89" xfId="0" applyNumberFormat="1" applyFont="1" applyBorder="1" applyAlignment="1">
      <alignment vertical="center"/>
    </xf>
    <xf numFmtId="0" fontId="17" fillId="0" borderId="4" xfId="0" applyFont="1" applyBorder="1"/>
    <xf numFmtId="4" fontId="6" fillId="0" borderId="90" xfId="0" applyNumberFormat="1" applyFont="1" applyBorder="1" applyAlignment="1">
      <alignment horizontal="right" vertical="center" shrinkToFit="1"/>
    </xf>
    <xf numFmtId="4" fontId="6" fillId="0" borderId="22" xfId="0" applyNumberFormat="1" applyFont="1" applyBorder="1" applyAlignment="1">
      <alignment horizontal="right" vertical="center" shrinkToFit="1"/>
    </xf>
    <xf numFmtId="4" fontId="6" fillId="9" borderId="68" xfId="0" applyNumberFormat="1" applyFont="1" applyFill="1" applyBorder="1" applyAlignment="1">
      <alignment horizontal="right" vertical="center" shrinkToFit="1"/>
    </xf>
    <xf numFmtId="43" fontId="6" fillId="2" borderId="91" xfId="0" applyNumberFormat="1" applyFont="1" applyFill="1" applyBorder="1" applyAlignment="1">
      <alignment horizontal="right" vertical="center" shrinkToFit="1"/>
    </xf>
    <xf numFmtId="4" fontId="6" fillId="2" borderId="92" xfId="0" applyNumberFormat="1" applyFont="1" applyFill="1" applyBorder="1" applyAlignment="1">
      <alignment horizontal="right" vertical="center" shrinkToFit="1"/>
    </xf>
    <xf numFmtId="4" fontId="6" fillId="9" borderId="93" xfId="0" applyNumberFormat="1" applyFont="1" applyFill="1" applyBorder="1" applyAlignment="1">
      <alignment horizontal="right" vertical="center" shrinkToFit="1"/>
    </xf>
    <xf numFmtId="4" fontId="6" fillId="2" borderId="69" xfId="0" applyNumberFormat="1" applyFont="1" applyFill="1" applyBorder="1" applyAlignment="1">
      <alignment horizontal="right" vertical="center" shrinkToFit="1"/>
    </xf>
    <xf numFmtId="4" fontId="6" fillId="0" borderId="6" xfId="0" applyNumberFormat="1" applyFont="1" applyBorder="1" applyAlignment="1">
      <alignment horizontal="right" vertical="center" shrinkToFit="1"/>
    </xf>
    <xf numFmtId="0" fontId="2" fillId="9" borderId="9" xfId="0" applyFont="1" applyFill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6" fillId="0" borderId="96" xfId="0" applyFont="1" applyBorder="1" applyAlignment="1">
      <alignment horizontal="left" vertical="center" wrapText="1"/>
    </xf>
    <xf numFmtId="4" fontId="4" fillId="10" borderId="41" xfId="0" applyNumberFormat="1" applyFont="1" applyFill="1" applyBorder="1" applyAlignment="1">
      <alignment horizontal="right" vertical="center" shrinkToFit="1"/>
    </xf>
    <xf numFmtId="4" fontId="4" fillId="10" borderId="34" xfId="0" applyNumberFormat="1" applyFont="1" applyFill="1" applyBorder="1" applyAlignment="1">
      <alignment horizontal="right" vertical="center" shrinkToFit="1"/>
    </xf>
    <xf numFmtId="4" fontId="4" fillId="0" borderId="58" xfId="0" applyNumberFormat="1" applyFont="1" applyBorder="1" applyAlignment="1">
      <alignment horizontal="right" vertical="center" shrinkToFit="1"/>
    </xf>
    <xf numFmtId="4" fontId="6" fillId="0" borderId="0" xfId="0" applyNumberFormat="1" applyFont="1" applyAlignment="1">
      <alignment horizontal="right" vertical="center" shrinkToFit="1"/>
    </xf>
    <xf numFmtId="4" fontId="4" fillId="0" borderId="100" xfId="0" applyNumberFormat="1" applyFont="1" applyBorder="1" applyAlignment="1">
      <alignment horizontal="right" vertical="center" shrinkToFit="1"/>
    </xf>
    <xf numFmtId="4" fontId="4" fillId="9" borderId="101" xfId="0" applyNumberFormat="1" applyFont="1" applyFill="1" applyBorder="1" applyAlignment="1">
      <alignment horizontal="right" vertical="center" shrinkToFit="1"/>
    </xf>
    <xf numFmtId="4" fontId="4" fillId="0" borderId="60" xfId="0" applyNumberFormat="1" applyFont="1" applyBorder="1" applyAlignment="1">
      <alignment horizontal="right" vertical="center" shrinkToFit="1"/>
    </xf>
    <xf numFmtId="4" fontId="4" fillId="9" borderId="59" xfId="0" applyNumberFormat="1" applyFont="1" applyFill="1" applyBorder="1" applyAlignment="1">
      <alignment horizontal="right" vertical="center" shrinkToFit="1"/>
    </xf>
    <xf numFmtId="4" fontId="6" fillId="9" borderId="71" xfId="0" applyNumberFormat="1" applyFont="1" applyFill="1" applyBorder="1" applyAlignment="1">
      <alignment horizontal="right" vertical="center" shrinkToFit="1"/>
    </xf>
    <xf numFmtId="4" fontId="6" fillId="0" borderId="97" xfId="0" applyNumberFormat="1" applyFont="1" applyBorder="1" applyAlignment="1">
      <alignment horizontal="right" vertical="center" shrinkToFit="1"/>
    </xf>
    <xf numFmtId="0" fontId="18" fillId="0" borderId="94" xfId="0" applyFont="1" applyBorder="1" applyAlignment="1">
      <alignment horizontal="left" vertical="center" wrapText="1"/>
    </xf>
    <xf numFmtId="0" fontId="18" fillId="0" borderId="95" xfId="0" applyFont="1" applyBorder="1" applyAlignment="1">
      <alignment horizontal="left" vertical="center" wrapText="1"/>
    </xf>
    <xf numFmtId="4" fontId="4" fillId="9" borderId="99" xfId="0" applyNumberFormat="1" applyFont="1" applyFill="1" applyBorder="1" applyAlignment="1">
      <alignment horizontal="right" vertical="center" shrinkToFit="1"/>
    </xf>
    <xf numFmtId="4" fontId="4" fillId="0" borderId="98" xfId="0" applyNumberFormat="1" applyFont="1" applyBorder="1" applyAlignment="1">
      <alignment horizontal="right" vertical="center" shrinkToFit="1"/>
    </xf>
    <xf numFmtId="4" fontId="4" fillId="9" borderId="103" xfId="0" applyNumberFormat="1" applyFont="1" applyFill="1" applyBorder="1" applyAlignment="1">
      <alignment horizontal="right" vertical="center" shrinkToFit="1"/>
    </xf>
    <xf numFmtId="4" fontId="6" fillId="0" borderId="105" xfId="0" applyNumberFormat="1" applyFont="1" applyBorder="1" applyAlignment="1">
      <alignment horizontal="right" vertical="center" shrinkToFit="1"/>
    </xf>
    <xf numFmtId="4" fontId="4" fillId="0" borderId="102" xfId="0" applyNumberFormat="1" applyFont="1" applyBorder="1" applyAlignment="1">
      <alignment horizontal="right" vertical="center" shrinkToFit="1"/>
    </xf>
    <xf numFmtId="4" fontId="4" fillId="0" borderId="104" xfId="0" applyNumberFormat="1" applyFont="1" applyBorder="1" applyAlignment="1">
      <alignment horizontal="right" vertical="center" shrinkToFit="1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1" xfId="0" applyFont="1" applyBorder="1" applyAlignment="1">
      <alignment vertical="center" wrapText="1"/>
    </xf>
    <xf numFmtId="0" fontId="4" fillId="0" borderId="7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49" fontId="4" fillId="0" borderId="49" xfId="0" applyNumberFormat="1" applyFont="1" applyBorder="1" applyAlignment="1">
      <alignment vertical="center"/>
    </xf>
    <xf numFmtId="49" fontId="4" fillId="0" borderId="72" xfId="0" applyNumberFormat="1" applyFont="1" applyBorder="1" applyAlignment="1">
      <alignment vertical="center"/>
    </xf>
    <xf numFmtId="49" fontId="4" fillId="0" borderId="6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8" borderId="5" xfId="0" applyFont="1" applyFill="1" applyBorder="1" applyAlignment="1">
      <alignment vertical="center" wrapText="1"/>
    </xf>
    <xf numFmtId="0" fontId="4" fillId="8" borderId="71" xfId="0" applyFont="1" applyFill="1" applyBorder="1" applyAlignment="1">
      <alignment vertical="center" wrapText="1"/>
    </xf>
    <xf numFmtId="0" fontId="8" fillId="0" borderId="71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15" xfId="0" applyFont="1" applyBorder="1"/>
    <xf numFmtId="0" fontId="7" fillId="0" borderId="71" xfId="0" applyFont="1" applyBorder="1" applyAlignment="1">
      <alignment horizontal="center" vertical="center" wrapText="1"/>
    </xf>
    <xf numFmtId="49" fontId="4" fillId="2" borderId="57" xfId="0" applyNumberFormat="1" applyFont="1" applyFill="1" applyBorder="1" applyAlignment="1">
      <alignment vertical="center" wrapText="1"/>
    </xf>
    <xf numFmtId="49" fontId="4" fillId="0" borderId="73" xfId="0" applyNumberFormat="1" applyFont="1" applyBorder="1" applyAlignment="1">
      <alignment vertical="center" wrapText="1"/>
    </xf>
    <xf numFmtId="49" fontId="4" fillId="0" borderId="74" xfId="0" applyNumberFormat="1" applyFont="1" applyBorder="1" applyAlignment="1">
      <alignment vertical="center" wrapText="1"/>
    </xf>
    <xf numFmtId="49" fontId="4" fillId="0" borderId="65" xfId="0" applyNumberFormat="1" applyFont="1" applyBorder="1" applyAlignment="1">
      <alignment vertical="center" wrapText="1"/>
    </xf>
    <xf numFmtId="0" fontId="5" fillId="0" borderId="7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6" borderId="71" xfId="0" applyFont="1" applyFill="1" applyBorder="1" applyAlignment="1">
      <alignment vertical="center"/>
    </xf>
    <xf numFmtId="0" fontId="4" fillId="0" borderId="71" xfId="0" applyFont="1" applyBorder="1"/>
    <xf numFmtId="0" fontId="4" fillId="6" borderId="5" xfId="0" applyFont="1" applyFill="1" applyBorder="1" applyAlignment="1">
      <alignment vertical="center" wrapText="1"/>
    </xf>
    <xf numFmtId="0" fontId="6" fillId="5" borderId="71" xfId="0" applyFont="1" applyFill="1" applyBorder="1" applyAlignment="1">
      <alignment vertical="center"/>
    </xf>
    <xf numFmtId="0" fontId="2" fillId="0" borderId="76" xfId="0" applyFont="1" applyBorder="1" applyAlignment="1">
      <alignment horizontal="left" vertical="center" wrapText="1"/>
    </xf>
    <xf numFmtId="0" fontId="0" fillId="0" borderId="77" xfId="0" applyBorder="1" applyAlignment="1">
      <alignment horizontal="left" vertical="center" wrapText="1"/>
    </xf>
    <xf numFmtId="0" fontId="6" fillId="0" borderId="78" xfId="0" applyFont="1" applyBorder="1" applyAlignment="1">
      <alignment vertical="center"/>
    </xf>
    <xf numFmtId="0" fontId="0" fillId="0" borderId="79" xfId="0" applyBorder="1" applyAlignment="1">
      <alignment vertical="center"/>
    </xf>
    <xf numFmtId="0" fontId="2" fillId="0" borderId="80" xfId="0" applyFont="1" applyBorder="1" applyAlignment="1">
      <alignment horizontal="left" vertical="center"/>
    </xf>
    <xf numFmtId="0" fontId="0" fillId="0" borderId="81" xfId="0" applyBorder="1" applyAlignment="1">
      <alignment horizontal="left" vertical="center"/>
    </xf>
    <xf numFmtId="0" fontId="6" fillId="0" borderId="84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0" fillId="0" borderId="8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" fontId="4" fillId="10" borderId="55" xfId="0" applyNumberFormat="1" applyFont="1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abienne Chervaz - Valais Solidaire" id="{E293921E-0E57-4E06-BADA-ED4D86D994D7}" userId="S::fa.chervaz@valaissolidaire.ch::8c12532c-1f31-45e2-96a0-a17889fe0bc1" providerId="AD"/>
</personList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7" dT="2026-09-29T07:46:50.60" personId="{E293921E-0E57-4E06-BADA-ED4D86D994D7}" id="{5DEA42D5-95C3-41ED-836E-49588A649667}">
    <text>Beitrag erhalten von Valais Solidaire Jahr 1 (1. Rate)</text>
  </threadedComment>
  <threadedComment ref="L27" dT="2026-09-29T07:47:26.76" personId="{E293921E-0E57-4E06-BADA-ED4D86D994D7}" id="{D19B9FAD-7B8C-403B-9457-687057F9E268}">
    <text>Beitrag erhalten von Valais Solidaire Jahr 2 (1. Tranche)</text>
  </threadedComment>
  <threadedComment ref="J28" dT="2026-09-29T07:48:21.22" personId="{E293921E-0E57-4E06-BADA-ED4D86D994D7}" id="{92B87307-D32C-43EB-816D-0E481DB86E6B}">
    <text>Offener Betrag aus Jahr 1 (2. Rate)</text>
  </threadedComment>
  <threadedComment ref="L28" dT="2026-09-29T07:49:38.71" personId="{E293921E-0E57-4E06-BADA-ED4D86D994D7}" id="{20477329-0C5E-468F-A1C0-5A58B3D4AA94}">
    <text>Offener Betrag aus Jahr 2 (2. Rate)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A17" zoomScaleNormal="100" workbookViewId="0">
      <selection activeCell="F28" sqref="F28"/>
    </sheetView>
  </sheetViews>
  <sheetFormatPr baseColWidth="10" defaultRowHeight="13.2" x14ac:dyDescent="0.25"/>
  <cols>
    <col min="1" max="1" width="2.81640625" style="37" customWidth="1"/>
    <col min="2" max="2" width="33" style="9" customWidth="1"/>
    <col min="3" max="6" width="8.6328125" style="9" customWidth="1"/>
    <col min="7" max="7" width="9.36328125" style="9" customWidth="1"/>
    <col min="8" max="8" width="2" style="9" customWidth="1"/>
    <col min="9" max="13" width="8.6328125" style="9" customWidth="1"/>
    <col min="14" max="14" width="39.36328125" customWidth="1"/>
  </cols>
  <sheetData>
    <row r="1" spans="1:21" s="10" customFormat="1" ht="19.05" customHeight="1" thickBot="1" x14ac:dyDescent="0.25">
      <c r="A1" s="37"/>
      <c r="B1" s="196" t="s">
        <v>15</v>
      </c>
      <c r="D1" s="33" t="s">
        <v>8</v>
      </c>
      <c r="E1" s="212"/>
      <c r="F1" s="213"/>
      <c r="G1" s="34"/>
      <c r="H1" s="34"/>
      <c r="I1" s="214" t="s">
        <v>16</v>
      </c>
      <c r="J1" s="215"/>
      <c r="K1" s="216"/>
      <c r="L1" s="216"/>
      <c r="M1" s="217"/>
      <c r="N1" s="213"/>
    </row>
    <row r="2" spans="1:21" s="10" customFormat="1" ht="19.05" customHeight="1" thickBot="1" x14ac:dyDescent="0.25">
      <c r="A2" s="37"/>
      <c r="B2" s="197"/>
      <c r="C2" s="32"/>
      <c r="F2" s="35"/>
      <c r="G2" s="35"/>
      <c r="H2" s="35"/>
      <c r="I2" s="210" t="s">
        <v>17</v>
      </c>
      <c r="J2" s="211"/>
      <c r="K2" s="218"/>
      <c r="L2" s="218"/>
      <c r="M2" s="217"/>
      <c r="N2" s="213"/>
      <c r="R2" s="12"/>
      <c r="S2" s="12"/>
      <c r="T2" s="12"/>
      <c r="U2" s="12"/>
    </row>
    <row r="3" spans="1:21" s="9" customFormat="1" ht="7.95" customHeight="1" thickBot="1" x14ac:dyDescent="0.3">
      <c r="A3" s="37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4" spans="1:21" s="3" customFormat="1" ht="19.95" customHeight="1" thickBot="1" x14ac:dyDescent="0.25">
      <c r="A4" s="37"/>
      <c r="B4" s="24" t="s">
        <v>18</v>
      </c>
      <c r="C4" s="187" t="s">
        <v>19</v>
      </c>
      <c r="D4" s="188"/>
      <c r="E4" s="187" t="s">
        <v>20</v>
      </c>
      <c r="F4" s="188"/>
      <c r="G4" s="2"/>
      <c r="H4" s="48"/>
      <c r="I4" s="193" t="s">
        <v>21</v>
      </c>
      <c r="J4" s="188"/>
      <c r="K4" s="187" t="s">
        <v>21</v>
      </c>
      <c r="L4" s="199"/>
      <c r="M4" s="28"/>
      <c r="N4" s="204" t="s">
        <v>26</v>
      </c>
    </row>
    <row r="5" spans="1:21" ht="19.05" customHeight="1" thickBot="1" x14ac:dyDescent="0.25">
      <c r="B5" s="204" t="s">
        <v>60</v>
      </c>
      <c r="C5" s="221" t="s">
        <v>22</v>
      </c>
      <c r="D5" s="192"/>
      <c r="E5" s="192"/>
      <c r="F5" s="222"/>
      <c r="G5" s="223" t="s">
        <v>24</v>
      </c>
      <c r="H5" s="50"/>
      <c r="I5" s="191" t="s">
        <v>25</v>
      </c>
      <c r="J5" s="192"/>
      <c r="K5" s="192"/>
      <c r="L5" s="192"/>
      <c r="M5" s="194" t="s">
        <v>24</v>
      </c>
      <c r="N5" s="219"/>
    </row>
    <row r="6" spans="1:21" s="3" customFormat="1" ht="27" thickBot="1" x14ac:dyDescent="0.25">
      <c r="A6" s="37"/>
      <c r="B6" s="205"/>
      <c r="C6" s="1" t="s">
        <v>23</v>
      </c>
      <c r="D6" s="2" t="s">
        <v>0</v>
      </c>
      <c r="E6" s="1" t="s">
        <v>23</v>
      </c>
      <c r="F6" s="19" t="s">
        <v>0</v>
      </c>
      <c r="G6" s="224"/>
      <c r="H6" s="51"/>
      <c r="I6" s="14" t="s">
        <v>23</v>
      </c>
      <c r="J6" s="2" t="s">
        <v>0</v>
      </c>
      <c r="K6" s="1" t="s">
        <v>23</v>
      </c>
      <c r="L6" s="19" t="s">
        <v>0</v>
      </c>
      <c r="M6" s="195"/>
      <c r="N6" s="220"/>
    </row>
    <row r="7" spans="1:21" ht="19.95" customHeight="1" thickBot="1" x14ac:dyDescent="0.3">
      <c r="A7" s="37" t="s">
        <v>9</v>
      </c>
      <c r="B7" s="26" t="s">
        <v>27</v>
      </c>
      <c r="C7" s="208" t="s">
        <v>28</v>
      </c>
      <c r="D7" s="207"/>
      <c r="E7" s="207"/>
      <c r="F7" s="207"/>
      <c r="G7" s="207"/>
      <c r="H7" s="52"/>
      <c r="I7" s="206" t="s">
        <v>29</v>
      </c>
      <c r="J7" s="207"/>
      <c r="K7" s="207"/>
      <c r="L7" s="207"/>
      <c r="M7" s="207"/>
      <c r="N7" s="21" t="s">
        <v>30</v>
      </c>
    </row>
    <row r="8" spans="1:21" ht="19.95" customHeight="1" thickBot="1" x14ac:dyDescent="0.3">
      <c r="A8" s="37" t="s">
        <v>10</v>
      </c>
      <c r="B8" s="29" t="s">
        <v>31</v>
      </c>
      <c r="C8" s="137"/>
      <c r="D8" s="135"/>
      <c r="E8" s="135"/>
      <c r="F8" s="135"/>
      <c r="G8" s="138">
        <f>C8+E8</f>
        <v>0</v>
      </c>
      <c r="H8" s="53"/>
      <c r="I8" s="134"/>
      <c r="J8" s="135"/>
      <c r="K8" s="135"/>
      <c r="L8" s="135"/>
      <c r="M8" s="136">
        <f>I8+K8</f>
        <v>0</v>
      </c>
      <c r="N8" s="30"/>
    </row>
    <row r="9" spans="1:21" s="5" customFormat="1" ht="19.05" customHeight="1" x14ac:dyDescent="0.2">
      <c r="A9" s="38"/>
      <c r="B9" s="39" t="s">
        <v>11</v>
      </c>
      <c r="C9" s="69"/>
      <c r="D9" s="70"/>
      <c r="E9" s="71"/>
      <c r="F9" s="70"/>
      <c r="G9" s="72">
        <f t="shared" ref="G9:G19" si="0">D9+F9</f>
        <v>0</v>
      </c>
      <c r="H9" s="54"/>
      <c r="I9" s="71"/>
      <c r="J9" s="70"/>
      <c r="K9" s="71"/>
      <c r="L9" s="70"/>
      <c r="M9" s="81">
        <f>J9+L9</f>
        <v>0</v>
      </c>
      <c r="N9" s="40"/>
    </row>
    <row r="10" spans="1:21" ht="19.05" customHeight="1" x14ac:dyDescent="0.2">
      <c r="B10" s="41" t="s">
        <v>2</v>
      </c>
      <c r="C10" s="73"/>
      <c r="D10" s="74"/>
      <c r="E10" s="73"/>
      <c r="F10" s="74"/>
      <c r="G10" s="75">
        <f t="shared" si="0"/>
        <v>0</v>
      </c>
      <c r="H10" s="54"/>
      <c r="I10" s="82"/>
      <c r="J10" s="83"/>
      <c r="K10" s="84"/>
      <c r="L10" s="74"/>
      <c r="M10" s="85">
        <f t="shared" ref="M10:M16" si="1">J10+L10</f>
        <v>0</v>
      </c>
      <c r="N10" s="42"/>
    </row>
    <row r="11" spans="1:21" ht="19.05" customHeight="1" x14ac:dyDescent="0.2">
      <c r="B11" s="41" t="s">
        <v>3</v>
      </c>
      <c r="C11" s="73"/>
      <c r="D11" s="74"/>
      <c r="E11" s="73"/>
      <c r="F11" s="74"/>
      <c r="G11" s="75">
        <f t="shared" si="0"/>
        <v>0</v>
      </c>
      <c r="H11" s="54"/>
      <c r="I11" s="82"/>
      <c r="J11" s="83"/>
      <c r="K11" s="84"/>
      <c r="L11" s="74"/>
      <c r="M11" s="85">
        <f t="shared" si="1"/>
        <v>0</v>
      </c>
      <c r="N11" s="42"/>
    </row>
    <row r="12" spans="1:21" ht="19.05" customHeight="1" x14ac:dyDescent="0.2">
      <c r="B12" s="41" t="s">
        <v>4</v>
      </c>
      <c r="C12" s="73"/>
      <c r="D12" s="74"/>
      <c r="E12" s="73"/>
      <c r="F12" s="74"/>
      <c r="G12" s="75">
        <f t="shared" si="0"/>
        <v>0</v>
      </c>
      <c r="H12" s="54"/>
      <c r="I12" s="82"/>
      <c r="J12" s="83"/>
      <c r="K12" s="84"/>
      <c r="L12" s="74"/>
      <c r="M12" s="85">
        <f t="shared" si="1"/>
        <v>0</v>
      </c>
      <c r="N12" s="42"/>
    </row>
    <row r="13" spans="1:21" ht="19.05" customHeight="1" x14ac:dyDescent="0.2">
      <c r="B13" s="41" t="s">
        <v>5</v>
      </c>
      <c r="C13" s="73"/>
      <c r="D13" s="74"/>
      <c r="E13" s="73"/>
      <c r="F13" s="74"/>
      <c r="G13" s="75">
        <f t="shared" si="0"/>
        <v>0</v>
      </c>
      <c r="H13" s="54"/>
      <c r="I13" s="82"/>
      <c r="J13" s="83"/>
      <c r="K13" s="84"/>
      <c r="L13" s="74"/>
      <c r="M13" s="85">
        <f t="shared" si="1"/>
        <v>0</v>
      </c>
      <c r="N13" s="42"/>
    </row>
    <row r="14" spans="1:21" ht="19.05" customHeight="1" x14ac:dyDescent="0.2">
      <c r="B14" s="41" t="s">
        <v>6</v>
      </c>
      <c r="C14" s="73"/>
      <c r="D14" s="74"/>
      <c r="E14" s="73"/>
      <c r="F14" s="74"/>
      <c r="G14" s="75">
        <f t="shared" si="0"/>
        <v>0</v>
      </c>
      <c r="H14" s="54"/>
      <c r="I14" s="82"/>
      <c r="J14" s="83"/>
      <c r="K14" s="84"/>
      <c r="L14" s="74"/>
      <c r="M14" s="85">
        <f>J14+L14</f>
        <v>0</v>
      </c>
      <c r="N14" s="42"/>
    </row>
    <row r="15" spans="1:21" ht="19.05" customHeight="1" x14ac:dyDescent="0.2">
      <c r="B15" s="41" t="s">
        <v>7</v>
      </c>
      <c r="C15" s="73"/>
      <c r="D15" s="74"/>
      <c r="E15" s="73"/>
      <c r="F15" s="74"/>
      <c r="G15" s="75">
        <f t="shared" si="0"/>
        <v>0</v>
      </c>
      <c r="H15" s="54"/>
      <c r="I15" s="82"/>
      <c r="J15" s="83"/>
      <c r="K15" s="84"/>
      <c r="L15" s="74"/>
      <c r="M15" s="85">
        <f t="shared" si="1"/>
        <v>0</v>
      </c>
      <c r="N15" s="42"/>
    </row>
    <row r="16" spans="1:21" ht="19.05" customHeight="1" x14ac:dyDescent="0.2">
      <c r="B16" s="156" t="s">
        <v>62</v>
      </c>
      <c r="C16" s="76"/>
      <c r="D16" s="77"/>
      <c r="E16" s="76"/>
      <c r="F16" s="77"/>
      <c r="G16" s="147">
        <f t="shared" si="0"/>
        <v>0</v>
      </c>
      <c r="H16" s="54"/>
      <c r="I16" s="86"/>
      <c r="J16" s="87"/>
      <c r="K16" s="88"/>
      <c r="L16" s="77"/>
      <c r="M16" s="148">
        <f t="shared" si="1"/>
        <v>0</v>
      </c>
      <c r="N16" s="42"/>
    </row>
    <row r="17" spans="1:14" ht="30.6" customHeight="1" x14ac:dyDescent="0.2">
      <c r="B17" s="157" t="s">
        <v>63</v>
      </c>
      <c r="C17" s="171">
        <f>SUM(C9:C16)</f>
        <v>0</v>
      </c>
      <c r="D17" s="170">
        <f>SUM(D9:D16)</f>
        <v>0</v>
      </c>
      <c r="E17" s="171">
        <f>SUM(E9:E16)</f>
        <v>0</v>
      </c>
      <c r="F17" s="170">
        <f>SUM(F9:F16)</f>
        <v>0</v>
      </c>
      <c r="G17" s="167">
        <f t="shared" si="0"/>
        <v>0</v>
      </c>
      <c r="H17" s="54"/>
      <c r="I17" s="174">
        <f>SUM(I9:I16)</f>
        <v>0</v>
      </c>
      <c r="J17" s="172">
        <f>SUM(J9:J16)</f>
        <v>0</v>
      </c>
      <c r="K17" s="175">
        <f>SUM(K9:K16)</f>
        <v>0</v>
      </c>
      <c r="L17" s="170">
        <f>SUM(L9:L16)</f>
        <v>0</v>
      </c>
      <c r="M17" s="173">
        <v>0</v>
      </c>
      <c r="N17" s="44"/>
    </row>
    <row r="18" spans="1:14" ht="28.2" customHeight="1" x14ac:dyDescent="0.2">
      <c r="A18" s="37" t="s">
        <v>12</v>
      </c>
      <c r="B18" s="168" t="s">
        <v>64</v>
      </c>
      <c r="C18" s="160"/>
      <c r="D18" s="165">
        <f>D17*6/100</f>
        <v>0</v>
      </c>
      <c r="E18" s="160"/>
      <c r="F18" s="165">
        <f>F17*6/100</f>
        <v>0</v>
      </c>
      <c r="G18" s="161">
        <f t="shared" si="0"/>
        <v>0</v>
      </c>
      <c r="H18" s="54"/>
      <c r="I18" s="162"/>
      <c r="J18" s="163"/>
      <c r="K18" s="164"/>
      <c r="L18" s="165"/>
      <c r="M18" s="120">
        <v>0</v>
      </c>
      <c r="N18" s="44"/>
    </row>
    <row r="19" spans="1:14" ht="27.6" customHeight="1" thickBot="1" x14ac:dyDescent="0.25">
      <c r="A19" s="37" t="s">
        <v>14</v>
      </c>
      <c r="B19" s="169" t="s">
        <v>65</v>
      </c>
      <c r="C19" s="76"/>
      <c r="D19" s="77">
        <f>D17*5/100</f>
        <v>0</v>
      </c>
      <c r="E19" s="76"/>
      <c r="F19" s="77">
        <f>F17*5/100</f>
        <v>0</v>
      </c>
      <c r="G19" s="147">
        <f t="shared" si="0"/>
        <v>0</v>
      </c>
      <c r="H19" s="54"/>
      <c r="I19" s="86"/>
      <c r="J19" s="158"/>
      <c r="K19" s="88"/>
      <c r="L19" s="159"/>
      <c r="M19" s="148"/>
      <c r="N19" s="44"/>
    </row>
    <row r="20" spans="1:14" ht="19.95" customHeight="1" thickTop="1" thickBot="1" x14ac:dyDescent="0.25">
      <c r="B20" s="155" t="s">
        <v>32</v>
      </c>
      <c r="C20" s="108">
        <f>SUM(C17:C19)</f>
        <v>0</v>
      </c>
      <c r="D20" s="149">
        <f>SUM(D17:D19)</f>
        <v>0</v>
      </c>
      <c r="E20" s="108">
        <f>SUM(E17:E19)</f>
        <v>0</v>
      </c>
      <c r="F20" s="149">
        <f>SUM(F17:F19)</f>
        <v>0</v>
      </c>
      <c r="G20" s="166">
        <f>SUM(G17:G19)</f>
        <v>0</v>
      </c>
      <c r="H20" s="150"/>
      <c r="I20" s="151">
        <f>SUM(I17:I19)</f>
        <v>0</v>
      </c>
      <c r="J20" s="152">
        <f>SUM(J17:J18)</f>
        <v>0</v>
      </c>
      <c r="K20" s="153">
        <f>SUM(K17:K19)</f>
        <v>0</v>
      </c>
      <c r="L20" s="149">
        <f>SUM(L17:L18)</f>
        <v>0</v>
      </c>
      <c r="M20" s="154">
        <f>SUM(M17:M18)</f>
        <v>0</v>
      </c>
      <c r="N20" s="43"/>
    </row>
    <row r="21" spans="1:14" ht="28.05" customHeight="1" thickBot="1" x14ac:dyDescent="0.25">
      <c r="B21" s="4" t="s">
        <v>33</v>
      </c>
      <c r="C21" s="78">
        <f>C8+C20</f>
        <v>0</v>
      </c>
      <c r="D21" s="79">
        <f>D8+D20</f>
        <v>0</v>
      </c>
      <c r="E21" s="78">
        <f>E8+E20</f>
        <v>0</v>
      </c>
      <c r="F21" s="79">
        <f>F8+F20</f>
        <v>0</v>
      </c>
      <c r="G21" s="80">
        <f>SUM(G8+G20)</f>
        <v>0</v>
      </c>
      <c r="H21" s="55"/>
      <c r="I21" s="89">
        <f>I8+I20</f>
        <v>0</v>
      </c>
      <c r="J21" s="90">
        <f>J8+J20</f>
        <v>0</v>
      </c>
      <c r="K21" s="91">
        <f>K8+K20</f>
        <v>0</v>
      </c>
      <c r="L21" s="79">
        <f>L8+L20</f>
        <v>0</v>
      </c>
      <c r="M21" s="133">
        <f>SUM(M8:M20)</f>
        <v>0</v>
      </c>
      <c r="N21" s="17"/>
    </row>
    <row r="22" spans="1:14" ht="13.05" customHeight="1" thickBot="1" x14ac:dyDescent="0.25">
      <c r="B22" s="59"/>
      <c r="C22" s="36"/>
      <c r="D22" s="47"/>
      <c r="E22" s="36"/>
      <c r="F22" s="47"/>
      <c r="G22" s="36"/>
      <c r="H22" s="45"/>
      <c r="I22" s="36"/>
      <c r="J22" s="47"/>
      <c r="K22" s="36"/>
      <c r="L22" s="47"/>
      <c r="M22" s="47"/>
      <c r="N22" s="60"/>
    </row>
    <row r="23" spans="1:14" ht="19.95" customHeight="1" thickBot="1" x14ac:dyDescent="0.25">
      <c r="B23" s="27" t="s">
        <v>34</v>
      </c>
      <c r="C23" s="189" t="s">
        <v>36</v>
      </c>
      <c r="D23" s="190"/>
      <c r="E23" s="190"/>
      <c r="F23" s="190"/>
      <c r="G23" s="190"/>
      <c r="H23" s="56"/>
      <c r="I23" s="209" t="s">
        <v>37</v>
      </c>
      <c r="J23" s="182"/>
      <c r="K23" s="182"/>
      <c r="L23" s="182"/>
      <c r="M23" s="182"/>
      <c r="N23" s="20" t="s">
        <v>35</v>
      </c>
    </row>
    <row r="24" spans="1:14" ht="19.05" customHeight="1" thickBot="1" x14ac:dyDescent="0.25">
      <c r="B24" s="7" t="s">
        <v>38</v>
      </c>
      <c r="C24" s="112"/>
      <c r="D24" s="113"/>
      <c r="E24" s="114"/>
      <c r="F24" s="113"/>
      <c r="G24" s="115">
        <f>D24+F24</f>
        <v>0</v>
      </c>
      <c r="H24" s="57"/>
      <c r="I24" s="114"/>
      <c r="J24" s="113"/>
      <c r="K24" s="114"/>
      <c r="L24" s="113"/>
      <c r="M24" s="116">
        <f>SUM(J24+L24)</f>
        <v>0</v>
      </c>
      <c r="N24" s="123"/>
    </row>
    <row r="25" spans="1:14" ht="19.05" customHeight="1" x14ac:dyDescent="0.2">
      <c r="B25" s="8" t="s">
        <v>39</v>
      </c>
      <c r="C25" s="92"/>
      <c r="D25" s="93"/>
      <c r="E25" s="94"/>
      <c r="F25" s="93"/>
      <c r="G25" s="95">
        <f>D25+F25</f>
        <v>0</v>
      </c>
      <c r="H25" s="54"/>
      <c r="I25" s="94"/>
      <c r="J25" s="93"/>
      <c r="K25" s="94"/>
      <c r="L25" s="93"/>
      <c r="M25" s="117">
        <f>SUM(J25+L25)</f>
        <v>0</v>
      </c>
      <c r="N25" s="124"/>
    </row>
    <row r="26" spans="1:14" ht="19.05" customHeight="1" x14ac:dyDescent="0.2">
      <c r="B26" s="6" t="s">
        <v>40</v>
      </c>
      <c r="C26" s="96"/>
      <c r="D26" s="97"/>
      <c r="E26" s="98"/>
      <c r="F26" s="97"/>
      <c r="G26" s="99">
        <f>D26+F26</f>
        <v>0</v>
      </c>
      <c r="H26" s="54"/>
      <c r="I26" s="98"/>
      <c r="J26" s="97"/>
      <c r="K26" s="98"/>
      <c r="L26" s="97"/>
      <c r="M26" s="118">
        <f>SUM(J26+L26)</f>
        <v>0</v>
      </c>
      <c r="N26" s="125"/>
    </row>
    <row r="27" spans="1:14" ht="19.05" customHeight="1" x14ac:dyDescent="0.2">
      <c r="B27" s="141" t="s">
        <v>41</v>
      </c>
      <c r="C27" s="142"/>
      <c r="D27" s="143"/>
      <c r="E27" s="144"/>
      <c r="F27" s="143"/>
      <c r="G27" s="99">
        <f>D27+F27</f>
        <v>0</v>
      </c>
      <c r="H27" s="54"/>
      <c r="I27" s="144"/>
      <c r="J27" s="143"/>
      <c r="K27" s="144"/>
      <c r="L27" s="143"/>
      <c r="M27" s="118">
        <f>SUM(J27+L27)</f>
        <v>0</v>
      </c>
      <c r="N27" s="145"/>
    </row>
    <row r="28" spans="1:14" ht="18.600000000000001" customHeight="1" thickBot="1" x14ac:dyDescent="0.3">
      <c r="B28" s="146" t="s">
        <v>61</v>
      </c>
      <c r="C28" s="100"/>
      <c r="D28" s="225"/>
      <c r="E28" s="102"/>
      <c r="F28" s="225"/>
      <c r="G28" s="103">
        <f>D28+F28</f>
        <v>0</v>
      </c>
      <c r="H28" s="54"/>
      <c r="I28" s="102"/>
      <c r="J28" s="101"/>
      <c r="K28" s="102"/>
      <c r="L28" s="101"/>
      <c r="M28" s="119">
        <f>SUM(J28+L28)</f>
        <v>0</v>
      </c>
      <c r="N28" s="126"/>
    </row>
    <row r="29" spans="1:14" ht="19.95" customHeight="1" thickBot="1" x14ac:dyDescent="0.25">
      <c r="B29" s="64" t="s">
        <v>32</v>
      </c>
      <c r="C29" s="104">
        <f>SUM(C25:C28)</f>
        <v>0</v>
      </c>
      <c r="D29" s="105">
        <f>SUM(D25:D28)</f>
        <v>0</v>
      </c>
      <c r="E29" s="106">
        <f t="shared" ref="E29:K29" si="2">SUM(E25:E28)</f>
        <v>0</v>
      </c>
      <c r="F29" s="105">
        <f>SUM(F25:F28)</f>
        <v>0</v>
      </c>
      <c r="G29" s="107">
        <f>SUM(G25:G28)</f>
        <v>0</v>
      </c>
      <c r="H29" s="55"/>
      <c r="I29" s="106">
        <f t="shared" si="2"/>
        <v>0</v>
      </c>
      <c r="J29" s="105">
        <f>SUM(J25:J28)</f>
        <v>0</v>
      </c>
      <c r="K29" s="106">
        <f t="shared" si="2"/>
        <v>0</v>
      </c>
      <c r="L29" s="105">
        <f>SUM(L25:L28)</f>
        <v>0</v>
      </c>
      <c r="M29" s="120">
        <f>SUM(M25:M28)</f>
        <v>0</v>
      </c>
      <c r="N29" s="127"/>
    </row>
    <row r="30" spans="1:14" ht="19.95" customHeight="1" thickBot="1" x14ac:dyDescent="0.25">
      <c r="B30" s="46" t="s">
        <v>42</v>
      </c>
      <c r="C30" s="108"/>
      <c r="D30" s="109">
        <f>D24+D29</f>
        <v>0</v>
      </c>
      <c r="E30" s="110"/>
      <c r="F30" s="110">
        <f>F24+F29</f>
        <v>0</v>
      </c>
      <c r="G30" s="111"/>
      <c r="H30" s="58"/>
      <c r="I30" s="121"/>
      <c r="J30" s="109">
        <f>J24+J29</f>
        <v>0</v>
      </c>
      <c r="K30" s="110"/>
      <c r="L30" s="110">
        <f>L24+L29</f>
        <v>0</v>
      </c>
      <c r="M30" s="122"/>
      <c r="N30" s="128"/>
    </row>
    <row r="31" spans="1:14" ht="12" customHeight="1" x14ac:dyDescent="0.2">
      <c r="B31" s="62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3"/>
    </row>
    <row r="32" spans="1:14" s="3" customFormat="1" ht="13.95" customHeight="1" thickBot="1" x14ac:dyDescent="0.25">
      <c r="A32" s="3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4" s="3" customFormat="1" ht="25.05" customHeight="1" thickBot="1" x14ac:dyDescent="0.25">
      <c r="A33" s="37"/>
      <c r="B33" s="11" t="s">
        <v>43</v>
      </c>
      <c r="C33" s="181"/>
      <c r="D33" s="182"/>
      <c r="E33" s="182"/>
      <c r="F33" s="182"/>
      <c r="G33" s="182"/>
      <c r="H33" s="182"/>
      <c r="I33" s="182"/>
      <c r="J33" s="182"/>
      <c r="K33" s="182"/>
      <c r="L33" s="182"/>
      <c r="M33" s="183"/>
      <c r="N33" s="23" t="s">
        <v>48</v>
      </c>
    </row>
    <row r="34" spans="1:14" s="3" customFormat="1" ht="27" customHeight="1" x14ac:dyDescent="0.2">
      <c r="A34" s="37"/>
      <c r="B34" s="8" t="s">
        <v>44</v>
      </c>
      <c r="C34" s="184"/>
      <c r="D34" s="185"/>
      <c r="E34" s="185"/>
      <c r="F34" s="185"/>
      <c r="G34" s="185"/>
      <c r="H34" s="185"/>
      <c r="I34" s="185"/>
      <c r="J34" s="185"/>
      <c r="K34" s="185"/>
      <c r="L34" s="185"/>
      <c r="M34" s="186"/>
      <c r="N34" s="22"/>
    </row>
    <row r="35" spans="1:14" s="3" customFormat="1" ht="22.05" customHeight="1" thickBot="1" x14ac:dyDescent="0.25">
      <c r="A35" s="37"/>
      <c r="B35" s="31" t="s">
        <v>45</v>
      </c>
      <c r="C35" s="200"/>
      <c r="D35" s="201"/>
      <c r="E35" s="201"/>
      <c r="F35" s="201"/>
      <c r="G35" s="201"/>
      <c r="H35" s="202"/>
      <c r="I35" s="201"/>
      <c r="J35" s="201"/>
      <c r="K35" s="201"/>
      <c r="L35" s="201"/>
      <c r="M35" s="203"/>
      <c r="N35" s="16"/>
    </row>
    <row r="36" spans="1:14" s="3" customFormat="1" ht="19.95" customHeight="1" thickBot="1" x14ac:dyDescent="0.25">
      <c r="A36" s="37"/>
      <c r="B36" s="15" t="s">
        <v>46</v>
      </c>
      <c r="C36" s="25" t="s">
        <v>1</v>
      </c>
      <c r="D36" s="176"/>
      <c r="E36" s="177"/>
      <c r="F36" s="177"/>
      <c r="G36" s="177"/>
      <c r="H36" s="67"/>
      <c r="I36" s="139" t="s">
        <v>47</v>
      </c>
      <c r="J36" s="178"/>
      <c r="K36" s="179"/>
      <c r="L36" s="179"/>
      <c r="M36" s="180"/>
      <c r="N36" s="18"/>
    </row>
    <row r="37" spans="1:14" s="3" customFormat="1" ht="19.05" customHeight="1" x14ac:dyDescent="0.2">
      <c r="A37" s="37"/>
      <c r="B37" s="65"/>
      <c r="C37" s="32"/>
      <c r="D37" s="49"/>
      <c r="E37" s="49"/>
      <c r="F37" s="49"/>
      <c r="G37" s="49"/>
      <c r="H37" s="49"/>
      <c r="I37" s="32"/>
      <c r="J37" s="49"/>
      <c r="K37" s="49"/>
      <c r="L37" s="49"/>
      <c r="M37" s="49"/>
      <c r="N37" s="66"/>
    </row>
    <row r="38" spans="1:14" s="132" customFormat="1" ht="19.05" customHeight="1" x14ac:dyDescent="0.2">
      <c r="A38" s="37"/>
      <c r="B38" s="129"/>
      <c r="C38" s="130" t="s">
        <v>49</v>
      </c>
      <c r="D38" s="131"/>
      <c r="E38" s="131"/>
      <c r="F38" s="131"/>
      <c r="G38" s="131"/>
      <c r="H38" s="131"/>
      <c r="I38" s="130" t="s">
        <v>50</v>
      </c>
      <c r="J38" s="131"/>
      <c r="K38" s="131"/>
      <c r="L38" s="131"/>
      <c r="M38" s="131"/>
      <c r="N38" s="66"/>
    </row>
    <row r="39" spans="1:14" s="9" customFormat="1" ht="17.399999999999999" x14ac:dyDescent="0.3">
      <c r="A39" s="13" t="s">
        <v>51</v>
      </c>
    </row>
    <row r="40" spans="1:14" s="9" customFormat="1" ht="17.399999999999999" x14ac:dyDescent="0.3">
      <c r="A40" s="13"/>
    </row>
    <row r="41" spans="1:14" s="9" customFormat="1" x14ac:dyDescent="0.25">
      <c r="A41" s="37"/>
    </row>
    <row r="42" spans="1:14" s="9" customFormat="1" x14ac:dyDescent="0.25">
      <c r="A42" s="37" t="s">
        <v>9</v>
      </c>
      <c r="B42" s="68" t="s">
        <v>27</v>
      </c>
    </row>
    <row r="43" spans="1:14" s="9" customFormat="1" ht="12" customHeight="1" x14ac:dyDescent="0.25">
      <c r="A43" s="37"/>
      <c r="B43" s="9" t="s">
        <v>52</v>
      </c>
    </row>
    <row r="44" spans="1:14" ht="12" customHeight="1" x14ac:dyDescent="0.25">
      <c r="B44" s="9" t="s">
        <v>53</v>
      </c>
    </row>
    <row r="46" spans="1:14" x14ac:dyDescent="0.25">
      <c r="A46" s="37" t="s">
        <v>10</v>
      </c>
      <c r="B46" s="68" t="s">
        <v>54</v>
      </c>
    </row>
    <row r="47" spans="1:14" x14ac:dyDescent="0.25">
      <c r="B47" s="9" t="s">
        <v>55</v>
      </c>
    </row>
    <row r="49" spans="1:3" x14ac:dyDescent="0.25">
      <c r="A49" s="37" t="s">
        <v>12</v>
      </c>
      <c r="B49" s="68" t="s">
        <v>56</v>
      </c>
    </row>
    <row r="50" spans="1:3" x14ac:dyDescent="0.25">
      <c r="B50" s="9" t="s">
        <v>57</v>
      </c>
    </row>
    <row r="52" spans="1:3" x14ac:dyDescent="0.25">
      <c r="A52" s="37" t="s">
        <v>14</v>
      </c>
      <c r="B52" s="68" t="s">
        <v>58</v>
      </c>
    </row>
    <row r="53" spans="1:3" x14ac:dyDescent="0.25">
      <c r="B53" s="140" t="s">
        <v>59</v>
      </c>
    </row>
    <row r="59" spans="1:3" x14ac:dyDescent="0.25">
      <c r="C59" s="9" t="s">
        <v>13</v>
      </c>
    </row>
  </sheetData>
  <mergeCells count="26">
    <mergeCell ref="B1:B2"/>
    <mergeCell ref="B3:M3"/>
    <mergeCell ref="K4:L4"/>
    <mergeCell ref="C35:M35"/>
    <mergeCell ref="B5:B6"/>
    <mergeCell ref="I7:M7"/>
    <mergeCell ref="C7:G7"/>
    <mergeCell ref="I23:M23"/>
    <mergeCell ref="I2:J2"/>
    <mergeCell ref="E1:F1"/>
    <mergeCell ref="I1:J1"/>
    <mergeCell ref="K1:N1"/>
    <mergeCell ref="K2:N2"/>
    <mergeCell ref="N4:N6"/>
    <mergeCell ref="C5:F5"/>
    <mergeCell ref="G5:G6"/>
    <mergeCell ref="D36:G36"/>
    <mergeCell ref="J36:M36"/>
    <mergeCell ref="C33:M33"/>
    <mergeCell ref="C34:M34"/>
    <mergeCell ref="C4:D4"/>
    <mergeCell ref="E4:F4"/>
    <mergeCell ref="C23:G23"/>
    <mergeCell ref="I5:L5"/>
    <mergeCell ref="I4:J4"/>
    <mergeCell ref="M5:M6"/>
  </mergeCells>
  <phoneticPr fontId="1" type="noConversion"/>
  <pageMargins left="0.57000000000000006" right="0.36000000000000004" top="0.89000000000000012" bottom="0.71" header="0.32" footer="0.22314960629921257"/>
  <pageSetup paperSize="9" scale="70" orientation="landscape" horizontalDpi="4294967292" verticalDpi="4294967292" r:id="rId1"/>
  <headerFooter alignWithMargins="0">
    <oddHeader xml:space="preserve">&amp;L&amp;"Arial,Gras"&amp;18&amp;U&amp;G&amp;C&amp;"Arial,Gras"&amp;18&amp;UFormular 3b: Finanzieller Schlussbericht
&amp;R&amp;"Arial,Gras"&amp;14&amp;KFF0000Vergleich Budget / Erfolgsrechnung
</oddHeader>
    <oddFooter>&amp;L&amp;"Times New Roman,Italique"&amp;K003366Valais Solidaire / Januar 2019&amp;C&amp;"Arial,Normal"&amp;P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1F98753F2F184089E505D1A3884D66" ma:contentTypeVersion="14" ma:contentTypeDescription="Crée un document." ma:contentTypeScope="" ma:versionID="225c80033614d9062680bca82176c833">
  <xsd:schema xmlns:xsd="http://www.w3.org/2001/XMLSchema" xmlns:xs="http://www.w3.org/2001/XMLSchema" xmlns:p="http://schemas.microsoft.com/office/2006/metadata/properties" xmlns:ns2="b6c531e8-cd7c-48a2-a14a-8bf401a6dfcc" xmlns:ns3="c2060ccc-d1eb-459a-aab2-2f932a72a192" targetNamespace="http://schemas.microsoft.com/office/2006/metadata/properties" ma:root="true" ma:fieldsID="870d1d6829318f528521bc452f5058ee" ns2:_="" ns3:_="">
    <xsd:import namespace="b6c531e8-cd7c-48a2-a14a-8bf401a6dfcc"/>
    <xsd:import namespace="c2060ccc-d1eb-459a-aab2-2f932a72a19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31e8-cd7c-48a2-a14a-8bf401a6dfc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6a78129c-290a-409b-89c2-3cb2cb205c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60ccc-d1eb-459a-aab2-2f932a72a19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f15d244-84b4-4f47-a060-6a9145e639fb}" ma:internalName="TaxCatchAll" ma:showField="CatchAllData" ma:web="c2060ccc-d1eb-459a-aab2-2f932a72a1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060ccc-d1eb-459a-aab2-2f932a72a192" xsi:nil="true"/>
    <lcf76f155ced4ddcb4097134ff3c332f xmlns="b6c531e8-cd7c-48a2-a14a-8bf401a6df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A74DED-BD82-4353-ABB9-543EB2416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531e8-cd7c-48a2-a14a-8bf401a6dfcc"/>
    <ds:schemaRef ds:uri="c2060ccc-d1eb-459a-aab2-2f932a72a1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73E007-94E0-44D1-9C35-C612F37B42FB}">
  <ds:schemaRefs>
    <ds:schemaRef ds:uri="http://schemas.microsoft.com/office/2006/metadata/properties"/>
    <ds:schemaRef ds:uri="http://schemas.microsoft.com/office/infopath/2007/PartnerControls"/>
    <ds:schemaRef ds:uri="c2060ccc-d1eb-459a-aab2-2f932a72a192"/>
    <ds:schemaRef ds:uri="b6c531e8-cd7c-48a2-a14a-8bf401a6dfcc"/>
  </ds:schemaRefs>
</ds:datastoreItem>
</file>

<file path=customXml/itemProps3.xml><?xml version="1.0" encoding="utf-8"?>
<ds:datastoreItem xmlns:ds="http://schemas.openxmlformats.org/officeDocument/2006/customXml" ds:itemID="{CF30305E-578A-4373-9D16-7FF4E0ABC1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Palabre77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Evelyne</dc:creator>
  <cp:lastModifiedBy>Fabienne Chervaz - Valais Solidaire</cp:lastModifiedBy>
  <cp:lastPrinted>2019-02-01T20:00:06Z</cp:lastPrinted>
  <dcterms:created xsi:type="dcterms:W3CDTF">2013-01-02T11:12:07Z</dcterms:created>
  <dcterms:modified xsi:type="dcterms:W3CDTF">2026-09-29T07:50:18Z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0x010100861F98753F2F184089E505D1A3884D66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